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705E340-8511-41EB-B8F1-EB469B9BC85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s="1"/>
  <c r="F24" i="2" l="1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<sst xmlns="http://schemas.openxmlformats.org/spreadsheetml/2006/main" count="192" uniqueCount="152">
  <si>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</si>
  <si>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</si>
  <si>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</si>
  <si>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</si>
  <si>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</si>
  <si>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</si>
  <si>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</si>
  <si>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</si>
  <si>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</si>
  <si>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</si>
  <si>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</si>
  <si>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</si>
  <si>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</si>
  <si>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</si>
  <si>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</si>
  <si>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</si>
  <si>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</si>
  <si>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</si>
  <si>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</si>
  <si>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</si>
  <si>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</si>
  <si>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</si>
  <si>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</si>
  <si>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</si>
  <si>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</si>
  <si>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</si>
  <si>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</si>
  <si>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</si>
  <si>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</si>
  <si>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</si>
  <si>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</si>
  <si>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</si>
  <si>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</si>
  <si>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</si>
  <si>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</si>
  <si>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</si>
  <si>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</si>
  <si>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</si>
  <si>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</si>
  <si>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</si>
  <si>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</si>
  <si>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</si>
  <si>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</si>
  <si>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</si>
  <si>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</si>
  <si>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</si>
  <si>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</si>
  <si>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</si>
  <si>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</si>
  <si>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</si>
  <si>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</si>
  <si>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</si>
  <si>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</si>
  <si>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</si>
  <si>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</si>
  <si>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</si>
  <si>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</si>
  <si>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</si>
  <si>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</si>
  <si>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</si>
  <si>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</si>
  <si>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</si>
  <si>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</si>
  <si>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</si>
  <si>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</si>
  <si>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</si>
  <si>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</si>
  <si>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</si>
  <si>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</si>
  <si>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</si>
  <si>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</si>
  <si>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</si>
  <si>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</si>
  <si>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</si>
  <si>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</si>
  <si>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</si>
  <si>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</si>
  <si>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</si>
  <si>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</si>
  <si>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</si>
  <si>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</si>
  <si>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</si>
  <si>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</si>
  <si>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</si>
  <si>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</si>
  <si>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</si>
  <si>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</si>
  <si>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</si>
  <si>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</si>
  <si>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</si>
  <si>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</si>
  <si>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</si>
  <si>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</si>
  <si>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</si>
  <si>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</si>
  <si>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</si>
  <si>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</si>
  <si>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</si>
  <si>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</si>
  <si>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</si>
  <si>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</si>
  <si>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</si>
  <si>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</si>
  <si>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</si>
  <si>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</si>
  <si>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</si>
  <si>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</si>
  <si>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</si>
  <si>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</si>
  <si>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</si>
  <si>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</si>
  <si>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</si>
  <si>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</si>
  <si>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</si>
  <si>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</si>
  <si>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</si>
  <si>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</si>
  <si>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</si>
  <si>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</si>
  <si>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</si>
  <si>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</si>
  <si>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</si>
  <si>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</si>
  <si>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</si>
  <si>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</si>
  <si>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</si>
  <si>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</si>
  <si>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</si>
  <si>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</si>
  <si>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</si>
  <si>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</si>
  <si>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</si>
  <si>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</si>
  <si>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</si>
  <si>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</si>
  <si>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</si>
  <si>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</si>
  <si>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</si>
  <si>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</si>
  <si>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</si>
  <si>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</si>
  <si>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</si>
  <si>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</si>
  <si>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</si>
  <si>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</si>
  <si>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</si>
  <si>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</si>
  <si>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</si>
  <si>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</si>
  <si>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</si>
  <si>
    <t>230-25-0119</t>
  </si>
  <si>
    <t>A-07197-00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</si>
</sst>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6" borderId="0" xfId="2" applyFill="1" applyAlignment="1" applyProtection="1">
      <alignment horizontal="left" wrapText="1"/>
      <protection hidden="1"/>
    </xf>
    <xf numFmtId="0" fontId="1" fillId="6" borderId="0" xfId="0" applyFont="1" applyFill="1" applyAlignment="1">
      <alignment horizontal="left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/>
    <xf numFmtId="0" fontId="2" fillId="3" borderId="1" xfId="0" applyFont="1" applyFill="1" applyBorder="1" applyAlignment="1" applyProtection="1">
      <protection locked="0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tabSelected="1" topLeftCell="A51" zoomScale="115" zoomScaleNormal="115" workbookViewId="0">
      <selection activeCell="A56" sqref="A56:H65"/>
    </sheetView>
  </sheetViews>
  <sheetFormatPr baseColWidth="10" defaultColWidth="9.140625" defaultRowHeight="12" x14ac:dyDescent="0.2"/>
  <cols>
    <col min="1" max="1" width="5.140625" style="1" customWidth="1"/>
    <col min="2" max="2" width="26.7109375" style="1" customWidth="1"/>
    <col min="3" max="3" width="2.7109375" style="1" customWidth="1"/>
    <col min="4" max="4" width="9.140625" style="1"/>
    <col min="5" max="5" width="9.42578125" style="1" customWidth="1"/>
    <col min="6" max="6" width="14.140625" style="1" customWidth="1"/>
    <col min="7" max="7" width="10.28515625" style="1" customWidth="1"/>
    <col min="8" max="8" width="13" style="1" customWidth="1"/>
    <col min="9" max="9" width="9.140625" style="1"/>
    <col min="10" max="10" width="11.28515625" style="1" customWidth="1"/>
    <col min="11" max="16384" width="9.140625" style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2">
      <c r="A3" s="95"/>
      <c r="B3" s="95"/>
      <c r="C3" s="95"/>
      <c r="D3" s="95"/>
      <c r="E3" s="95"/>
      <c r="F3" s="125" t="s">
        <v>1</v>
      </c>
      <c r="G3" s="125"/>
      <c r="H3" s="125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2">
      <c r="A5" s="146" t="s">
        <v>2</v>
      </c>
      <c r="B5" s="146"/>
      <c r="C5" s="146"/>
      <c r="D5" s="146"/>
      <c r="E5" s="146"/>
      <c r="F5" s="146"/>
      <c r="G5" s="130" t="s">
        <v>3</v>
      </c>
      <c r="H5" s="145"/>
      <c r="I5" s="95"/>
      <c r="J5" s="95"/>
    </row>
    <row r="6" spans="1:10" ht="12" customHeight="1" x14ac:dyDescent="0.2">
      <c r="A6" s="128"/>
      <c r="B6" s="128"/>
      <c r="C6" s="128"/>
      <c r="D6" s="128"/>
      <c r="E6" s="128"/>
      <c r="F6" s="128"/>
      <c r="G6" s="128"/>
      <c r="H6" s="128"/>
      <c r="I6" s="95"/>
      <c r="J6" s="95"/>
    </row>
    <row r="7" spans="1:10" ht="12" customHeight="1" x14ac:dyDescent="0.2">
      <c r="A7" s="130" t="s">
        <v>4</v>
      </c>
      <c r="B7" s="147"/>
      <c r="C7" s="147"/>
      <c r="D7" s="147"/>
      <c r="E7" s="145"/>
      <c r="F7" s="130" t="s">
        <v>5</v>
      </c>
      <c r="G7" s="147"/>
      <c r="H7" s="145"/>
      <c r="I7" s="95"/>
      <c r="J7" s="95"/>
    </row>
    <row r="8" spans="1:10" ht="12" customHeight="1" x14ac:dyDescent="0.2">
      <c r="A8" s="266" t="s">
        <v>150</v>
      </c>
      <c r="B8" s="267"/>
      <c r="C8" s="267"/>
      <c r="D8" s="267"/>
      <c r="E8" s="268"/>
      <c r="F8" s="266" t="s">
        <v>151</v>
      </c>
      <c r="G8" s="267"/>
      <c r="H8" s="268"/>
      <c r="I8" s="95"/>
      <c r="J8" s="95"/>
    </row>
    <row r="9" spans="1:10" ht="12" customHeight="1" x14ac:dyDescent="0.2">
      <c r="A9" s="130" t="s">
        <v>6</v>
      </c>
      <c r="B9" s="131"/>
      <c r="C9" s="131"/>
      <c r="D9" s="131"/>
      <c r="E9" s="131"/>
      <c r="F9" s="131"/>
      <c r="G9" s="131"/>
      <c r="H9" s="132"/>
      <c r="I9" s="95"/>
      <c r="J9" s="95"/>
    </row>
    <row r="10" spans="1:10" ht="12" customHeight="1" x14ac:dyDescent="0.2">
      <c r="A10" s="133"/>
      <c r="B10" s="134"/>
      <c r="C10" s="134"/>
      <c r="D10" s="134"/>
      <c r="E10" s="134"/>
      <c r="F10" s="134"/>
      <c r="G10" s="134"/>
      <c r="H10" s="135"/>
      <c r="I10" s="95"/>
      <c r="J10" s="95"/>
    </row>
    <row r="11" spans="1:10" ht="12" customHeight="1" x14ac:dyDescent="0.2">
      <c r="A11" s="136"/>
      <c r="B11" s="137"/>
      <c r="C11" s="137"/>
      <c r="D11" s="137"/>
      <c r="E11" s="137"/>
      <c r="F11" s="137"/>
      <c r="G11" s="137"/>
      <c r="H11" s="138"/>
      <c r="I11" s="95"/>
      <c r="J11" s="95"/>
    </row>
    <row r="12" spans="1:10" ht="12" customHeight="1" x14ac:dyDescent="0.2">
      <c r="A12" s="146" t="s">
        <v>7</v>
      </c>
      <c r="B12" s="148"/>
      <c r="C12" s="148"/>
      <c r="D12" s="148"/>
      <c r="E12" s="148"/>
      <c r="F12" s="148"/>
      <c r="G12" s="148"/>
      <c r="H12" s="148"/>
      <c r="I12" s="95"/>
      <c r="J12" s="95"/>
    </row>
    <row r="13" spans="1:10" ht="12" customHeight="1" x14ac:dyDescent="0.2">
      <c r="A13" s="129"/>
      <c r="B13" s="129"/>
      <c r="C13" s="129"/>
      <c r="D13" s="129"/>
      <c r="E13" s="129"/>
      <c r="F13" s="129"/>
      <c r="G13" s="129"/>
      <c r="H13" s="129"/>
      <c r="I13" s="95"/>
      <c r="J13" s="95"/>
    </row>
    <row r="14" spans="1:10" ht="24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2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2">
      <c r="A17" s="4" t="s">
        <v>9</v>
      </c>
      <c r="B17" s="149" t="s">
        <v>10</v>
      </c>
      <c r="C17" s="149"/>
      <c r="D17" s="150"/>
      <c r="E17" s="150"/>
      <c r="F17" s="150"/>
      <c r="G17" s="2" t="s">
        <v>11</v>
      </c>
      <c r="H17" s="3" t="s">
        <v>12</v>
      </c>
      <c r="I17" s="95"/>
      <c r="J17" s="95"/>
    </row>
    <row r="18" spans="1:10" ht="37.9" customHeight="1" x14ac:dyDescent="0.2">
      <c r="A18" s="5" t="s">
        <v>13</v>
      </c>
      <c r="B18" s="151" t="s">
        <v>14</v>
      </c>
      <c r="C18" s="151"/>
      <c r="D18" s="150"/>
      <c r="E18" s="150"/>
      <c r="F18" s="150"/>
      <c r="G18" s="150"/>
      <c r="H18" s="107"/>
      <c r="I18" s="95"/>
      <c r="J18" s="95"/>
    </row>
    <row r="19" spans="1:10" ht="24" customHeight="1" x14ac:dyDescent="0.2">
      <c r="A19" s="5" t="s">
        <v>15</v>
      </c>
      <c r="B19" s="152" t="s">
        <v>16</v>
      </c>
      <c r="C19" s="152"/>
      <c r="D19" s="153"/>
      <c r="E19" s="153"/>
      <c r="F19" s="153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25">
      <c r="A20" s="13" t="s">
        <v>17</v>
      </c>
      <c r="B20" s="154" t="s">
        <v>18</v>
      </c>
      <c r="C20" s="154"/>
      <c r="D20" s="155"/>
      <c r="E20" s="155"/>
      <c r="F20" s="155"/>
      <c r="G20" s="109">
        <v>0</v>
      </c>
      <c r="H20" s="10">
        <f>ROUND(($H$18*G20),2)</f>
        <v>0</v>
      </c>
      <c r="I20" s="95"/>
      <c r="J20" s="95"/>
    </row>
    <row r="21" spans="1:10" ht="24" customHeight="1" thickBot="1" x14ac:dyDescent="0.25">
      <c r="A21" s="14" t="s">
        <v>19</v>
      </c>
      <c r="B21" s="156" t="s">
        <v>20</v>
      </c>
      <c r="C21" s="156"/>
      <c r="D21" s="157"/>
      <c r="E21" s="157"/>
      <c r="F21" s="157"/>
      <c r="G21" s="158"/>
      <c r="H21" s="12">
        <f>ROUND(SUM(H18:H20),2)</f>
        <v>0</v>
      </c>
      <c r="I21" s="95"/>
      <c r="J21" s="95"/>
    </row>
    <row r="22" spans="1:10" ht="24" customHeight="1" thickBot="1" x14ac:dyDescent="0.25">
      <c r="A22" s="13" t="s">
        <v>21</v>
      </c>
      <c r="B22" s="154" t="s">
        <v>22</v>
      </c>
      <c r="C22" s="154"/>
      <c r="D22" s="155"/>
      <c r="E22" s="155"/>
      <c r="F22" s="155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25">
      <c r="A23" s="14" t="s">
        <v>23</v>
      </c>
      <c r="B23" s="159" t="s">
        <v>24</v>
      </c>
      <c r="C23" s="159"/>
      <c r="D23" s="160"/>
      <c r="E23" s="160"/>
      <c r="F23" s="160"/>
      <c r="G23" s="161"/>
      <c r="H23" s="12">
        <f>SUM(H21:H22)</f>
        <v>0</v>
      </c>
      <c r="I23" s="95"/>
      <c r="J23" s="95"/>
    </row>
    <row r="24" spans="1:10" ht="24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2">
      <c r="A25" s="4" t="s">
        <v>25</v>
      </c>
      <c r="B25" s="162" t="s">
        <v>26</v>
      </c>
      <c r="C25" s="162"/>
      <c r="D25" s="162"/>
      <c r="E25" s="162"/>
      <c r="F25" s="162"/>
      <c r="G25" s="162"/>
      <c r="H25" s="162"/>
      <c r="I25" s="162"/>
      <c r="J25" s="162"/>
    </row>
    <row r="26" spans="1:10" ht="24" customHeight="1" x14ac:dyDescent="0.2">
      <c r="A26" s="6"/>
      <c r="B26" s="3"/>
      <c r="C26" s="163" t="s">
        <v>27</v>
      </c>
      <c r="D26" s="163"/>
      <c r="E26" s="163"/>
      <c r="F26" s="163"/>
      <c r="G26" s="163"/>
      <c r="H26" s="163"/>
      <c r="I26" s="163"/>
      <c r="J26" s="163"/>
    </row>
    <row r="27" spans="1:10" s="21" customFormat="1" ht="64.900000000000006" customHeight="1" x14ac:dyDescent="0.25">
      <c r="A27" s="20"/>
      <c r="B27" s="19"/>
      <c r="C27" s="139" t="s">
        <v>28</v>
      </c>
      <c r="D27" s="140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2">
      <c r="A28" s="5" t="s">
        <v>35</v>
      </c>
      <c r="B28" s="4" t="s">
        <v>36</v>
      </c>
      <c r="C28" s="141">
        <v>0</v>
      </c>
      <c r="D28" s="142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2">
      <c r="A29" s="5" t="s">
        <v>37</v>
      </c>
      <c r="B29" s="4" t="s">
        <v>38</v>
      </c>
      <c r="C29" s="141">
        <v>0</v>
      </c>
      <c r="D29" s="142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2">
      <c r="A30" s="5" t="s">
        <v>39</v>
      </c>
      <c r="B30" s="4" t="s">
        <v>40</v>
      </c>
      <c r="C30" s="143"/>
      <c r="D30" s="144"/>
      <c r="E30" s="83"/>
      <c r="F30" s="83"/>
      <c r="G30" s="83"/>
      <c r="H30" s="83"/>
      <c r="I30" s="83"/>
      <c r="J30" s="83"/>
    </row>
    <row r="31" spans="1:10" ht="24" customHeight="1" x14ac:dyDescent="0.2">
      <c r="A31" s="5" t="s">
        <v>41</v>
      </c>
      <c r="B31" s="4" t="s">
        <v>42</v>
      </c>
      <c r="C31" s="141">
        <v>0</v>
      </c>
      <c r="D31" s="142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2">
      <c r="A32" s="5" t="s">
        <v>43</v>
      </c>
      <c r="B32" s="4" t="s">
        <v>44</v>
      </c>
      <c r="C32" s="141">
        <v>0</v>
      </c>
      <c r="D32" s="142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25">
      <c r="A33" s="5" t="s">
        <v>45</v>
      </c>
      <c r="B33" s="4" t="s">
        <v>46</v>
      </c>
      <c r="C33" s="141">
        <v>0</v>
      </c>
      <c r="D33" s="142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25">
      <c r="A34" s="81" t="s">
        <v>47</v>
      </c>
      <c r="B34" s="82" t="s">
        <v>48</v>
      </c>
      <c r="C34" s="126">
        <f>SUM(C28:D33)</f>
        <v>0</v>
      </c>
      <c r="D34" s="127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2">
      <c r="A35" s="106"/>
      <c r="B35" s="165" t="s">
        <v>49</v>
      </c>
      <c r="C35" s="165"/>
      <c r="D35" s="165"/>
      <c r="E35" s="165"/>
      <c r="F35" s="165"/>
      <c r="G35" s="165"/>
      <c r="H35" s="165"/>
      <c r="I35" s="95"/>
      <c r="J35" s="95"/>
    </row>
    <row r="36" spans="1:10" x14ac:dyDescent="0.2">
      <c r="A36" s="106"/>
      <c r="B36" s="164" t="s">
        <v>50</v>
      </c>
      <c r="C36" s="164"/>
      <c r="D36" s="164"/>
      <c r="E36" s="164"/>
      <c r="F36" s="164"/>
      <c r="G36" s="164"/>
      <c r="H36" s="164"/>
      <c r="I36" s="95"/>
      <c r="J36" s="95"/>
    </row>
    <row r="37" spans="1:10" x14ac:dyDescent="0.2">
      <c r="A37" s="106"/>
      <c r="B37" s="175" t="s">
        <v>51</v>
      </c>
      <c r="C37" s="175"/>
      <c r="D37" s="175"/>
      <c r="E37" s="175"/>
      <c r="F37" s="175"/>
      <c r="G37" s="175"/>
      <c r="H37" s="175"/>
      <c r="I37" s="95"/>
      <c r="J37" s="95"/>
    </row>
    <row r="38" spans="1:10" ht="24" customHeight="1" x14ac:dyDescent="0.2">
      <c r="A38" s="106"/>
      <c r="B38" s="180" t="s">
        <v>52</v>
      </c>
      <c r="C38" s="180"/>
      <c r="D38" s="180"/>
      <c r="E38" s="180"/>
      <c r="F38" s="180"/>
      <c r="G38" s="180"/>
      <c r="H38" s="180"/>
      <c r="I38" s="95"/>
      <c r="J38" s="95"/>
    </row>
    <row r="39" spans="1:10" ht="24" customHeight="1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2">
      <c r="A40" s="4" t="s">
        <v>53</v>
      </c>
      <c r="B40" s="149" t="s">
        <v>54</v>
      </c>
      <c r="C40" s="149"/>
      <c r="D40" s="149"/>
      <c r="E40" s="149"/>
      <c r="F40" s="149"/>
      <c r="G40" s="149"/>
      <c r="H40" s="149"/>
      <c r="I40" s="95"/>
      <c r="J40" s="95"/>
    </row>
    <row r="41" spans="1:10" ht="60" customHeight="1" x14ac:dyDescent="0.2">
      <c r="A41" s="18"/>
      <c r="B41" s="177"/>
      <c r="C41" s="178"/>
      <c r="D41" s="178"/>
      <c r="E41" s="179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2">
      <c r="A42" s="8" t="s">
        <v>58</v>
      </c>
      <c r="B42" s="151" t="s">
        <v>59</v>
      </c>
      <c r="C42" s="151"/>
      <c r="D42" s="150"/>
      <c r="E42" s="150"/>
      <c r="F42" s="150"/>
      <c r="G42" s="150"/>
      <c r="H42" s="67"/>
      <c r="I42" s="95"/>
      <c r="J42" s="95"/>
    </row>
    <row r="43" spans="1:10" ht="24" customHeight="1" x14ac:dyDescent="0.2">
      <c r="A43" s="17"/>
      <c r="B43" s="68">
        <f>H23</f>
        <v>0</v>
      </c>
      <c r="C43" s="69" t="s">
        <v>60</v>
      </c>
      <c r="D43" s="185">
        <v>0</v>
      </c>
      <c r="E43" s="185"/>
      <c r="F43" s="176"/>
      <c r="G43" s="140"/>
      <c r="H43" s="70">
        <f>ROUND(B43*D43,2)</f>
        <v>0</v>
      </c>
      <c r="I43" s="95"/>
      <c r="J43" s="95"/>
    </row>
    <row r="44" spans="1:10" ht="24" customHeight="1" x14ac:dyDescent="0.2">
      <c r="A44" s="8" t="s">
        <v>61</v>
      </c>
      <c r="B44" s="151" t="s">
        <v>62</v>
      </c>
      <c r="C44" s="151"/>
      <c r="D44" s="150"/>
      <c r="E44" s="150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2">
      <c r="A45" s="8" t="s">
        <v>63</v>
      </c>
      <c r="B45" s="151" t="s">
        <v>64</v>
      </c>
      <c r="C45" s="151"/>
      <c r="D45" s="150"/>
      <c r="E45" s="150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2">
      <c r="A46" s="9" t="s">
        <v>65</v>
      </c>
      <c r="B46" s="182" t="s">
        <v>66</v>
      </c>
      <c r="C46" s="182"/>
      <c r="D46" s="183"/>
      <c r="E46" s="183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2">
      <c r="A47" s="9" t="s">
        <v>67</v>
      </c>
      <c r="B47" s="151" t="s">
        <v>68</v>
      </c>
      <c r="C47" s="151"/>
      <c r="D47" s="150"/>
      <c r="E47" s="150"/>
      <c r="F47" s="111"/>
      <c r="G47" s="112">
        <v>0</v>
      </c>
      <c r="H47" s="70">
        <f t="shared" si="1"/>
        <v>0</v>
      </c>
      <c r="I47" s="95"/>
      <c r="J47" s="95"/>
    </row>
    <row r="48" spans="1:10" ht="49.9" customHeight="1" x14ac:dyDescent="0.2">
      <c r="A48" s="9" t="s">
        <v>69</v>
      </c>
      <c r="B48" s="184" t="s">
        <v>70</v>
      </c>
      <c r="C48" s="149"/>
      <c r="D48" s="150"/>
      <c r="E48" s="150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2">
      <c r="A49" s="91" t="s">
        <v>71</v>
      </c>
      <c r="B49" s="184" t="s">
        <v>72</v>
      </c>
      <c r="C49" s="151"/>
      <c r="D49" s="150"/>
      <c r="E49" s="150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2">
      <c r="A50" s="8"/>
      <c r="B50" s="186" t="s">
        <v>73</v>
      </c>
      <c r="C50" s="187"/>
      <c r="D50" s="187"/>
      <c r="E50" s="187"/>
      <c r="F50" s="187"/>
      <c r="G50" s="188"/>
      <c r="H50" s="70">
        <f>H51-SUM(H43:H49)</f>
        <v>0</v>
      </c>
      <c r="I50" s="95"/>
      <c r="J50" s="95"/>
    </row>
    <row r="51" spans="1:10" ht="24" customHeight="1" thickBot="1" x14ac:dyDescent="0.25">
      <c r="A51" s="149" t="s">
        <v>74</v>
      </c>
      <c r="B51" s="149"/>
      <c r="C51" s="149"/>
      <c r="D51" s="149"/>
      <c r="E51" s="149"/>
      <c r="F51" s="149"/>
      <c r="G51" s="181"/>
      <c r="H51" s="114">
        <v>0</v>
      </c>
      <c r="I51" s="95"/>
      <c r="J51" s="95"/>
    </row>
    <row r="52" spans="1:10" x14ac:dyDescent="0.2">
      <c r="A52" s="95"/>
      <c r="B52" s="124" t="s">
        <v>75</v>
      </c>
      <c r="C52" s="124"/>
      <c r="D52" s="124"/>
      <c r="E52" s="124"/>
      <c r="F52" s="124"/>
      <c r="G52" s="124"/>
      <c r="H52" s="124"/>
      <c r="I52" s="95"/>
      <c r="J52" s="95"/>
    </row>
    <row r="53" spans="1:10" ht="35.450000000000003" customHeight="1" x14ac:dyDescent="0.2">
      <c r="A53" s="95"/>
      <c r="B53" s="124"/>
      <c r="C53" s="124"/>
      <c r="D53" s="124"/>
      <c r="E53" s="124"/>
      <c r="F53" s="124"/>
      <c r="G53" s="124"/>
      <c r="H53" s="124"/>
      <c r="I53" s="95"/>
      <c r="J53" s="95"/>
    </row>
    <row r="54" spans="1:10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2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2">
      <c r="A56" s="166"/>
      <c r="B56" s="167"/>
      <c r="C56" s="167"/>
      <c r="D56" s="167"/>
      <c r="E56" s="167"/>
      <c r="F56" s="167"/>
      <c r="G56" s="167"/>
      <c r="H56" s="168"/>
      <c r="I56" s="95"/>
      <c r="J56" s="95"/>
    </row>
    <row r="57" spans="1:10" x14ac:dyDescent="0.2">
      <c r="A57" s="169"/>
      <c r="B57" s="170"/>
      <c r="C57" s="170"/>
      <c r="D57" s="170"/>
      <c r="E57" s="170"/>
      <c r="F57" s="170"/>
      <c r="G57" s="170"/>
      <c r="H57" s="171"/>
      <c r="I57" s="95"/>
      <c r="J57" s="95"/>
    </row>
    <row r="58" spans="1:10" x14ac:dyDescent="0.2">
      <c r="A58" s="169"/>
      <c r="B58" s="170"/>
      <c r="C58" s="170"/>
      <c r="D58" s="170"/>
      <c r="E58" s="170"/>
      <c r="F58" s="170"/>
      <c r="G58" s="170"/>
      <c r="H58" s="171"/>
      <c r="I58" s="95"/>
      <c r="J58" s="95"/>
    </row>
    <row r="59" spans="1:10" x14ac:dyDescent="0.2">
      <c r="A59" s="169"/>
      <c r="B59" s="170"/>
      <c r="C59" s="170"/>
      <c r="D59" s="170"/>
      <c r="E59" s="170"/>
      <c r="F59" s="170"/>
      <c r="G59" s="170"/>
      <c r="H59" s="171"/>
      <c r="I59" s="95"/>
      <c r="J59" s="95"/>
    </row>
    <row r="60" spans="1:10" x14ac:dyDescent="0.2">
      <c r="A60" s="169"/>
      <c r="B60" s="170"/>
      <c r="C60" s="170"/>
      <c r="D60" s="170"/>
      <c r="E60" s="170"/>
      <c r="F60" s="170"/>
      <c r="G60" s="170"/>
      <c r="H60" s="171"/>
      <c r="I60" s="95"/>
      <c r="J60" s="95"/>
    </row>
    <row r="61" spans="1:10" x14ac:dyDescent="0.2">
      <c r="A61" s="169"/>
      <c r="B61" s="170"/>
      <c r="C61" s="170"/>
      <c r="D61" s="170"/>
      <c r="E61" s="170"/>
      <c r="F61" s="170"/>
      <c r="G61" s="170"/>
      <c r="H61" s="171"/>
      <c r="I61" s="95"/>
      <c r="J61" s="95"/>
    </row>
    <row r="62" spans="1:10" x14ac:dyDescent="0.2">
      <c r="A62" s="169"/>
      <c r="B62" s="170"/>
      <c r="C62" s="170"/>
      <c r="D62" s="170"/>
      <c r="E62" s="170"/>
      <c r="F62" s="170"/>
      <c r="G62" s="170"/>
      <c r="H62" s="171"/>
      <c r="I62" s="95"/>
      <c r="J62" s="95"/>
    </row>
    <row r="63" spans="1:10" x14ac:dyDescent="0.2">
      <c r="A63" s="169"/>
      <c r="B63" s="170"/>
      <c r="C63" s="170"/>
      <c r="D63" s="170"/>
      <c r="E63" s="170"/>
      <c r="F63" s="170"/>
      <c r="G63" s="170"/>
      <c r="H63" s="171"/>
      <c r="I63" s="95"/>
      <c r="J63" s="95"/>
    </row>
    <row r="64" spans="1:10" x14ac:dyDescent="0.2">
      <c r="A64" s="169"/>
      <c r="B64" s="170"/>
      <c r="C64" s="170"/>
      <c r="D64" s="170"/>
      <c r="E64" s="170"/>
      <c r="F64" s="170"/>
      <c r="G64" s="170"/>
      <c r="H64" s="171"/>
      <c r="I64" s="95"/>
      <c r="J64" s="95"/>
    </row>
    <row r="65" spans="1:10" x14ac:dyDescent="0.2">
      <c r="A65" s="172"/>
      <c r="B65" s="173"/>
      <c r="C65" s="173"/>
      <c r="D65" s="173"/>
      <c r="E65" s="173"/>
      <c r="F65" s="173"/>
      <c r="G65" s="173"/>
      <c r="H65" s="174"/>
      <c r="I65" s="95"/>
      <c r="J65" s="95"/>
    </row>
    <row r="66" spans="1:10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TmJg2d3GnF6oCuVLU9ZcuqR0IOniTWaypJyfCI87aXhZkXHkZUEHRgBTkUHICoH0SMeE5u8DsI67HQkdbe0Wgg==" saltValue="Nretc7e+VRhLoBLeJ4//Bw==" spinCount="100000" sheet="1" selectLockedCells="1"/>
  <mergeCells count="49"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  <mergeCell ref="C33:D33"/>
    <mergeCell ref="B25:J25"/>
    <mergeCell ref="C26:J26"/>
    <mergeCell ref="B36:H36"/>
    <mergeCell ref="B35:H35"/>
    <mergeCell ref="B20:F20"/>
    <mergeCell ref="B21:G21"/>
    <mergeCell ref="B22:F22"/>
    <mergeCell ref="B23:G23"/>
    <mergeCell ref="C31:D31"/>
    <mergeCell ref="C28:D28"/>
    <mergeCell ref="C29:D29"/>
    <mergeCell ref="F7:H7"/>
    <mergeCell ref="A12:H12"/>
    <mergeCell ref="B17:F17"/>
    <mergeCell ref="B18:G18"/>
    <mergeCell ref="B19:F19"/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topLeftCell="A46" zoomScale="115" zoomScaleNormal="115" workbookViewId="0">
      <selection activeCell="H45" sqref="H45"/>
    </sheetView>
  </sheetViews>
  <sheetFormatPr baseColWidth="10" defaultColWidth="11.42578125" defaultRowHeight="15" x14ac:dyDescent="0.25"/>
  <cols>
    <col min="5" max="5" width="12.28515625" bestFit="1" customWidth="1"/>
    <col min="6" max="6" width="14.28515625" customWidth="1"/>
    <col min="11" max="11" width="12.85546875" bestFit="1" customWidth="1"/>
  </cols>
  <sheetData>
    <row r="1" spans="1:10" s="1" customFormat="1" ht="12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2" x14ac:dyDescent="0.2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45" customHeight="1" x14ac:dyDescent="0.2">
      <c r="A3" s="95"/>
      <c r="B3" s="95"/>
      <c r="C3" s="95"/>
      <c r="D3" s="95"/>
      <c r="E3" s="95"/>
      <c r="F3" s="125" t="s">
        <v>78</v>
      </c>
      <c r="G3" s="125"/>
      <c r="H3" s="125"/>
      <c r="I3" s="125"/>
      <c r="J3" s="95"/>
    </row>
    <row r="4" spans="1:10" s="1" customFormat="1" ht="1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2">
      <c r="A5" s="216" t="s">
        <v>2</v>
      </c>
      <c r="B5" s="216"/>
      <c r="C5" s="216"/>
      <c r="D5" s="216"/>
      <c r="E5" s="216"/>
      <c r="F5" s="216"/>
      <c r="G5" s="216" t="s">
        <v>3</v>
      </c>
      <c r="H5" s="216"/>
      <c r="I5" s="216"/>
      <c r="J5" s="95"/>
    </row>
    <row r="6" spans="1:10" s="1" customFormat="1" ht="12" customHeight="1" x14ac:dyDescent="0.2">
      <c r="A6" s="238"/>
      <c r="B6" s="238"/>
      <c r="C6" s="238"/>
      <c r="D6" s="238"/>
      <c r="E6" s="238"/>
      <c r="F6" s="238"/>
      <c r="G6" s="238"/>
      <c r="H6" s="238"/>
      <c r="I6" s="238"/>
      <c r="J6" s="95"/>
    </row>
    <row r="7" spans="1:10" s="1" customFormat="1" ht="12" customHeight="1" x14ac:dyDescent="0.2">
      <c r="A7" s="216" t="s">
        <v>4</v>
      </c>
      <c r="B7" s="237"/>
      <c r="C7" s="237"/>
      <c r="D7" s="237"/>
      <c r="E7" s="237"/>
      <c r="F7" s="216" t="s">
        <v>5</v>
      </c>
      <c r="G7" s="216"/>
      <c r="H7" s="216"/>
      <c r="I7" s="216"/>
      <c r="J7" s="95"/>
    </row>
    <row r="8" spans="1:10" s="1" customFormat="1" ht="12" customHeight="1" x14ac:dyDescent="0.2">
      <c r="A8" s="130" t="s">
        <v>150</v>
      </c>
      <c r="B8" s="131"/>
      <c r="C8" s="131"/>
      <c r="D8" s="131"/>
      <c r="E8" s="132"/>
      <c r="F8" s="265" t="s">
        <v>151</v>
      </c>
      <c r="G8" s="265"/>
      <c r="H8" s="265"/>
      <c r="I8" s="265"/>
      <c r="J8" s="95"/>
    </row>
    <row r="9" spans="1:10" s="1" customFormat="1" ht="12" customHeight="1" x14ac:dyDescent="0.2">
      <c r="A9" s="216" t="s">
        <v>6</v>
      </c>
      <c r="B9" s="216"/>
      <c r="C9" s="216"/>
      <c r="D9" s="216"/>
      <c r="E9" s="216"/>
      <c r="F9" s="216"/>
      <c r="G9" s="216"/>
      <c r="H9" s="216"/>
      <c r="I9" s="216"/>
      <c r="J9" s="95"/>
    </row>
    <row r="10" spans="1:10" s="1" customFormat="1" ht="12" customHeight="1" x14ac:dyDescent="0.2">
      <c r="A10" s="215">
        <f>'221'!A10</f>
        <v>0</v>
      </c>
      <c r="B10" s="215"/>
      <c r="C10" s="215"/>
      <c r="D10" s="215"/>
      <c r="E10" s="215"/>
      <c r="F10" s="215"/>
      <c r="G10" s="215"/>
      <c r="H10" s="215"/>
      <c r="I10" s="215"/>
      <c r="J10" s="95"/>
    </row>
    <row r="11" spans="1:10" s="1" customFormat="1" ht="12" customHeight="1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95"/>
    </row>
    <row r="12" spans="1:10" s="1" customFormat="1" ht="12" customHeight="1" x14ac:dyDescent="0.2">
      <c r="A12" s="216" t="s">
        <v>7</v>
      </c>
      <c r="B12" s="216"/>
      <c r="C12" s="216"/>
      <c r="D12" s="216"/>
      <c r="E12" s="216"/>
      <c r="F12" s="216"/>
      <c r="G12" s="216"/>
      <c r="H12" s="216"/>
      <c r="I12" s="216"/>
      <c r="J12" s="95"/>
    </row>
    <row r="13" spans="1:10" s="1" customFormat="1" ht="12" customHeight="1" x14ac:dyDescent="0.2">
      <c r="A13" s="215">
        <f>'221'!A13</f>
        <v>0</v>
      </c>
      <c r="B13" s="215"/>
      <c r="C13" s="215"/>
      <c r="D13" s="215"/>
      <c r="E13" s="215"/>
      <c r="F13" s="215"/>
      <c r="G13" s="215"/>
      <c r="H13" s="215"/>
      <c r="I13" s="215"/>
      <c r="J13" s="95"/>
    </row>
    <row r="14" spans="1:10" s="1" customFormat="1" ht="12" customHeight="1" x14ac:dyDescent="0.2">
      <c r="A14" s="217"/>
      <c r="B14" s="218"/>
      <c r="C14" s="218"/>
      <c r="D14" s="218"/>
      <c r="E14" s="218"/>
      <c r="F14" s="218"/>
      <c r="G14" s="218"/>
      <c r="H14" s="218"/>
      <c r="I14" s="218"/>
      <c r="J14" s="95"/>
    </row>
    <row r="15" spans="1:10" x14ac:dyDescent="0.25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4" x14ac:dyDescent="0.25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" customHeight="1" x14ac:dyDescent="0.25">
      <c r="A17" s="25" t="s">
        <v>13</v>
      </c>
      <c r="B17" s="219" t="s">
        <v>82</v>
      </c>
      <c r="C17" s="219"/>
      <c r="D17" s="219"/>
      <c r="E17" s="219"/>
      <c r="F17" s="219"/>
      <c r="G17" s="219"/>
      <c r="H17" s="219"/>
      <c r="I17" s="115"/>
      <c r="J17" s="94"/>
    </row>
    <row r="18" spans="1:10" ht="28.9" customHeight="1" x14ac:dyDescent="0.25">
      <c r="A18" s="25" t="s">
        <v>15</v>
      </c>
      <c r="B18" s="219" t="s">
        <v>83</v>
      </c>
      <c r="C18" s="219"/>
      <c r="D18" s="219"/>
      <c r="E18" s="219"/>
      <c r="F18" s="219"/>
      <c r="G18" s="219"/>
      <c r="H18" s="116"/>
      <c r="I18" s="71">
        <f>ROUND(H18*I17,2)</f>
        <v>0</v>
      </c>
      <c r="J18" s="94"/>
    </row>
    <row r="19" spans="1:10" ht="28.9" customHeight="1" thickBot="1" x14ac:dyDescent="0.3">
      <c r="A19" s="25" t="s">
        <v>17</v>
      </c>
      <c r="B19" s="219" t="s">
        <v>84</v>
      </c>
      <c r="C19" s="219"/>
      <c r="D19" s="219"/>
      <c r="E19" s="219"/>
      <c r="F19" s="219"/>
      <c r="G19" s="219"/>
      <c r="H19" s="116"/>
      <c r="I19" s="71">
        <f>ROUND(H19*I17,2)</f>
        <v>0</v>
      </c>
      <c r="J19" s="94"/>
    </row>
    <row r="20" spans="1:10" ht="27" customHeight="1" thickBot="1" x14ac:dyDescent="0.3">
      <c r="A20" s="25" t="s">
        <v>19</v>
      </c>
      <c r="B20" s="219" t="s">
        <v>85</v>
      </c>
      <c r="C20" s="219"/>
      <c r="D20" s="219"/>
      <c r="E20" s="219"/>
      <c r="F20" s="219"/>
      <c r="G20" s="219"/>
      <c r="H20" s="227"/>
      <c r="I20" s="99">
        <f>SUM(I17:I19)</f>
        <v>0</v>
      </c>
      <c r="J20" s="94"/>
    </row>
    <row r="21" spans="1:10" ht="10.5" customHeight="1" x14ac:dyDescent="0.25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25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25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3">
      <c r="A24" s="25" t="s">
        <v>21</v>
      </c>
      <c r="B24" s="219" t="s">
        <v>87</v>
      </c>
      <c r="C24" s="219"/>
      <c r="D24" s="219"/>
      <c r="E24" s="219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3">
      <c r="A25" s="25" t="s">
        <v>23</v>
      </c>
      <c r="B25" s="219" t="s">
        <v>88</v>
      </c>
      <c r="C25" s="219"/>
      <c r="D25" s="219"/>
      <c r="E25" s="219"/>
      <c r="F25" s="219"/>
      <c r="G25" s="219"/>
      <c r="H25" s="227"/>
      <c r="I25" s="99">
        <f>F24+I24</f>
        <v>0</v>
      </c>
      <c r="J25" s="94"/>
    </row>
    <row r="26" spans="1:10" x14ac:dyDescent="0.25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25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25">
      <c r="A28" s="228"/>
      <c r="B28" s="229"/>
      <c r="C28" s="229"/>
      <c r="D28" s="229"/>
      <c r="E28" s="229"/>
      <c r="F28" s="229"/>
      <c r="G28" s="229"/>
      <c r="H28" s="229"/>
      <c r="I28" s="230"/>
      <c r="J28" s="94"/>
    </row>
    <row r="29" spans="1:10" x14ac:dyDescent="0.25">
      <c r="A29" s="231"/>
      <c r="B29" s="232"/>
      <c r="C29" s="232"/>
      <c r="D29" s="232"/>
      <c r="E29" s="232"/>
      <c r="F29" s="232"/>
      <c r="G29" s="232"/>
      <c r="H29" s="232"/>
      <c r="I29" s="233"/>
      <c r="J29" s="94"/>
    </row>
    <row r="30" spans="1:10" x14ac:dyDescent="0.25">
      <c r="A30" s="231"/>
      <c r="B30" s="232"/>
      <c r="C30" s="232"/>
      <c r="D30" s="232"/>
      <c r="E30" s="232"/>
      <c r="F30" s="232"/>
      <c r="G30" s="232"/>
      <c r="H30" s="232"/>
      <c r="I30" s="233"/>
      <c r="J30" s="94"/>
    </row>
    <row r="31" spans="1:10" x14ac:dyDescent="0.25">
      <c r="A31" s="231"/>
      <c r="B31" s="232"/>
      <c r="C31" s="232"/>
      <c r="D31" s="232"/>
      <c r="E31" s="232"/>
      <c r="F31" s="232"/>
      <c r="G31" s="232"/>
      <c r="H31" s="232"/>
      <c r="I31" s="233"/>
      <c r="J31" s="94"/>
    </row>
    <row r="32" spans="1:10" x14ac:dyDescent="0.25">
      <c r="A32" s="231"/>
      <c r="B32" s="232"/>
      <c r="C32" s="232"/>
      <c r="D32" s="232"/>
      <c r="E32" s="232"/>
      <c r="F32" s="232"/>
      <c r="G32" s="232"/>
      <c r="H32" s="232"/>
      <c r="I32" s="233"/>
      <c r="J32" s="94"/>
    </row>
    <row r="33" spans="1:11" x14ac:dyDescent="0.25">
      <c r="A33" s="231"/>
      <c r="B33" s="232"/>
      <c r="C33" s="232"/>
      <c r="D33" s="232"/>
      <c r="E33" s="232"/>
      <c r="F33" s="232"/>
      <c r="G33" s="232"/>
      <c r="H33" s="232"/>
      <c r="I33" s="233"/>
      <c r="J33" s="94"/>
    </row>
    <row r="34" spans="1:11" x14ac:dyDescent="0.25">
      <c r="A34" s="231"/>
      <c r="B34" s="232"/>
      <c r="C34" s="232"/>
      <c r="D34" s="232"/>
      <c r="E34" s="232"/>
      <c r="F34" s="232"/>
      <c r="G34" s="232"/>
      <c r="H34" s="232"/>
      <c r="I34" s="233"/>
      <c r="J34" s="94"/>
    </row>
    <row r="35" spans="1:11" x14ac:dyDescent="0.25">
      <c r="A35" s="234"/>
      <c r="B35" s="235"/>
      <c r="C35" s="235"/>
      <c r="D35" s="235"/>
      <c r="E35" s="235"/>
      <c r="F35" s="235"/>
      <c r="G35" s="235"/>
      <c r="H35" s="235"/>
      <c r="I35" s="236"/>
      <c r="J35" s="94"/>
    </row>
    <row r="36" spans="1:1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15" customHeight="1" x14ac:dyDescent="0.25">
      <c r="A37" s="222" t="s">
        <v>54</v>
      </c>
      <c r="B37" s="222"/>
      <c r="C37" s="224"/>
      <c r="D37" s="224"/>
      <c r="E37" s="40" t="s">
        <v>89</v>
      </c>
      <c r="F37" s="40" t="s">
        <v>90</v>
      </c>
      <c r="G37" s="225"/>
      <c r="H37" s="220" t="s">
        <v>91</v>
      </c>
      <c r="I37" s="221"/>
      <c r="J37" s="94"/>
    </row>
    <row r="38" spans="1:11" x14ac:dyDescent="0.25">
      <c r="A38" s="41" t="s">
        <v>92</v>
      </c>
      <c r="B38" s="222" t="s">
        <v>93</v>
      </c>
      <c r="C38" s="222"/>
      <c r="D38" s="222"/>
      <c r="E38" s="223"/>
      <c r="F38" s="222"/>
      <c r="G38" s="226"/>
      <c r="H38" s="221"/>
      <c r="I38" s="221"/>
      <c r="J38" s="94"/>
    </row>
    <row r="39" spans="1:11" x14ac:dyDescent="0.25">
      <c r="A39" s="243" t="s">
        <v>35</v>
      </c>
      <c r="B39" s="245" t="s">
        <v>94</v>
      </c>
      <c r="C39" s="245"/>
      <c r="D39" s="191"/>
      <c r="E39" s="45"/>
      <c r="F39" s="47"/>
      <c r="G39" s="31"/>
      <c r="H39" s="248" t="s">
        <v>95</v>
      </c>
      <c r="I39" s="239" t="s">
        <v>96</v>
      </c>
      <c r="J39" s="94"/>
    </row>
    <row r="40" spans="1:11" x14ac:dyDescent="0.25">
      <c r="A40" s="243"/>
      <c r="B40" s="246"/>
      <c r="C40" s="246"/>
      <c r="D40" s="247"/>
      <c r="E40" s="46"/>
      <c r="F40" s="47"/>
      <c r="G40" s="31"/>
      <c r="H40" s="248"/>
      <c r="I40" s="239"/>
      <c r="J40" s="94"/>
    </row>
    <row r="41" spans="1:11" x14ac:dyDescent="0.25">
      <c r="A41" s="244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15" customHeight="1" x14ac:dyDescent="0.25">
      <c r="A42" s="42" t="s">
        <v>37</v>
      </c>
      <c r="B42" s="194" t="s">
        <v>62</v>
      </c>
      <c r="C42" s="195"/>
      <c r="D42" s="196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" customHeight="1" x14ac:dyDescent="0.25">
      <c r="A43" s="42" t="s">
        <v>97</v>
      </c>
      <c r="B43" s="194" t="s">
        <v>64</v>
      </c>
      <c r="C43" s="195"/>
      <c r="D43" s="196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15" customHeight="1" x14ac:dyDescent="0.25">
      <c r="A44" s="42" t="s">
        <v>39</v>
      </c>
      <c r="B44" s="194" t="s">
        <v>66</v>
      </c>
      <c r="C44" s="195"/>
      <c r="D44" s="196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" customHeight="1" x14ac:dyDescent="0.25">
      <c r="A45" s="42" t="s">
        <v>47</v>
      </c>
      <c r="B45" s="194" t="s">
        <v>68</v>
      </c>
      <c r="C45" s="195"/>
      <c r="D45" s="196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" customHeight="1" x14ac:dyDescent="0.25">
      <c r="A46" s="50" t="s">
        <v>98</v>
      </c>
      <c r="B46" s="191" t="s">
        <v>99</v>
      </c>
      <c r="C46" s="192"/>
      <c r="D46" s="193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3">
      <c r="A47" s="90" t="s">
        <v>100</v>
      </c>
      <c r="B47" s="194" t="s">
        <v>101</v>
      </c>
      <c r="C47" s="195"/>
      <c r="D47" s="196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6.75" thickBot="1" x14ac:dyDescent="0.3">
      <c r="A48" s="240" t="s">
        <v>102</v>
      </c>
      <c r="B48" s="241"/>
      <c r="C48" s="241"/>
      <c r="D48" s="241"/>
      <c r="E48" s="242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25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25">
      <c r="A50" s="55" t="s">
        <v>104</v>
      </c>
      <c r="B50" s="56"/>
      <c r="C50" s="56"/>
      <c r="D50" s="56"/>
      <c r="E50" s="251"/>
      <c r="F50" s="252"/>
      <c r="G50" s="34"/>
      <c r="H50" s="34"/>
      <c r="I50" s="35"/>
      <c r="J50" s="94"/>
    </row>
    <row r="51" spans="1:10" ht="24" x14ac:dyDescent="0.25">
      <c r="A51" s="253"/>
      <c r="B51" s="253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25">
      <c r="A52" s="249" t="s">
        <v>109</v>
      </c>
      <c r="B52" s="249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25">
      <c r="A53" s="249" t="s">
        <v>110</v>
      </c>
      <c r="B53" s="249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25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25">
      <c r="A55" s="249" t="s">
        <v>112</v>
      </c>
      <c r="B55" s="249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25">
      <c r="A56" s="249" t="s">
        <v>113</v>
      </c>
      <c r="B56" s="249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25">
      <c r="A57" s="249" t="s">
        <v>114</v>
      </c>
      <c r="B57" s="249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25">
      <c r="A58" s="249" t="s">
        <v>116</v>
      </c>
      <c r="B58" s="249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25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25">
      <c r="A60" s="42" t="s">
        <v>117</v>
      </c>
      <c r="B60" s="250" t="s">
        <v>118</v>
      </c>
      <c r="C60" s="250"/>
      <c r="D60" s="250"/>
      <c r="E60" s="222"/>
      <c r="F60" s="222"/>
      <c r="G60" s="31"/>
      <c r="H60" s="31"/>
      <c r="I60" s="213"/>
      <c r="J60" s="94"/>
    </row>
    <row r="61" spans="1:10" ht="30.75" customHeight="1" x14ac:dyDescent="0.25">
      <c r="A61" s="42" t="s">
        <v>58</v>
      </c>
      <c r="B61" s="250" t="s">
        <v>119</v>
      </c>
      <c r="C61" s="250"/>
      <c r="D61" s="250"/>
      <c r="E61" s="224"/>
      <c r="F61" s="224"/>
      <c r="G61" s="31"/>
      <c r="H61" s="31"/>
      <c r="I61" s="213"/>
      <c r="J61" s="94"/>
    </row>
    <row r="62" spans="1:10" x14ac:dyDescent="0.25">
      <c r="A62" s="255" t="s">
        <v>120</v>
      </c>
      <c r="B62" s="59" t="s">
        <v>121</v>
      </c>
      <c r="C62" s="59"/>
      <c r="D62" s="59"/>
      <c r="E62" s="62"/>
      <c r="F62" s="258"/>
      <c r="G62" s="31"/>
      <c r="H62" s="31"/>
      <c r="I62" s="213"/>
      <c r="J62" s="94"/>
    </row>
    <row r="63" spans="1:10" ht="24" customHeight="1" x14ac:dyDescent="0.25">
      <c r="A63" s="256"/>
      <c r="B63" s="254" t="s">
        <v>122</v>
      </c>
      <c r="C63" s="260"/>
      <c r="D63" s="260"/>
      <c r="E63" s="123"/>
      <c r="F63" s="259"/>
      <c r="G63" s="31"/>
      <c r="H63" s="31"/>
      <c r="I63" s="213"/>
      <c r="J63" s="94"/>
    </row>
    <row r="64" spans="1:10" ht="27" customHeight="1" x14ac:dyDescent="0.25">
      <c r="A64" s="257"/>
      <c r="B64" s="200" t="s">
        <v>123</v>
      </c>
      <c r="C64" s="261"/>
      <c r="D64" s="261"/>
      <c r="E64" s="78"/>
      <c r="F64" s="259"/>
      <c r="G64" s="214"/>
      <c r="H64" s="263"/>
      <c r="I64" s="213"/>
      <c r="J64" s="94"/>
    </row>
    <row r="65" spans="1:11" x14ac:dyDescent="0.25">
      <c r="A65" s="257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259"/>
      <c r="G65" s="214"/>
      <c r="H65" s="263"/>
      <c r="I65" s="213"/>
      <c r="J65" s="94"/>
    </row>
    <row r="66" spans="1:11" ht="24" customHeight="1" x14ac:dyDescent="0.25">
      <c r="A66" s="42" t="s">
        <v>124</v>
      </c>
      <c r="B66" s="264" t="s">
        <v>125</v>
      </c>
      <c r="C66" s="264"/>
      <c r="D66" s="264"/>
      <c r="E66" s="123"/>
      <c r="F66" s="259"/>
      <c r="G66" s="31"/>
      <c r="H66" s="31"/>
      <c r="I66" s="213"/>
      <c r="J66" s="94"/>
    </row>
    <row r="67" spans="1:11" ht="24" customHeight="1" x14ac:dyDescent="0.25">
      <c r="A67" s="42" t="s">
        <v>126</v>
      </c>
      <c r="B67" s="254" t="s">
        <v>127</v>
      </c>
      <c r="C67" s="254"/>
      <c r="D67" s="254"/>
      <c r="E67" s="123"/>
      <c r="F67" s="259"/>
      <c r="G67" s="31"/>
      <c r="H67" s="31"/>
      <c r="I67" s="213"/>
      <c r="J67" s="94"/>
    </row>
    <row r="68" spans="1:11" ht="24" customHeight="1" x14ac:dyDescent="0.25">
      <c r="A68" s="42" t="s">
        <v>128</v>
      </c>
      <c r="B68" s="254" t="s">
        <v>129</v>
      </c>
      <c r="C68" s="254"/>
      <c r="D68" s="254"/>
      <c r="E68" s="123"/>
      <c r="F68" s="259"/>
      <c r="G68" s="31"/>
      <c r="H68" s="31"/>
      <c r="I68" s="213"/>
      <c r="J68" s="94"/>
    </row>
    <row r="69" spans="1:11" ht="24" customHeight="1" x14ac:dyDescent="0.25">
      <c r="A69" s="50" t="s">
        <v>130</v>
      </c>
      <c r="B69" s="200" t="s">
        <v>131</v>
      </c>
      <c r="C69" s="200"/>
      <c r="D69" s="200"/>
      <c r="E69" s="123"/>
      <c r="F69" s="259"/>
      <c r="G69" s="31"/>
      <c r="H69" s="31"/>
      <c r="I69" s="213"/>
      <c r="J69" s="94"/>
    </row>
    <row r="70" spans="1:11" x14ac:dyDescent="0.25">
      <c r="A70" s="201" t="s">
        <v>132</v>
      </c>
      <c r="B70" s="202"/>
      <c r="C70" s="202"/>
      <c r="D70" s="202"/>
      <c r="E70" s="202"/>
      <c r="F70" s="38">
        <f>SUM(E63:E69)</f>
        <v>0</v>
      </c>
      <c r="G70" s="31"/>
      <c r="H70" s="31" t="s">
        <v>133</v>
      </c>
      <c r="I70" s="213"/>
      <c r="J70" s="94"/>
    </row>
    <row r="71" spans="1:11" x14ac:dyDescent="0.25">
      <c r="A71" s="37" t="s">
        <v>61</v>
      </c>
      <c r="B71" s="203" t="s">
        <v>134</v>
      </c>
      <c r="C71" s="203"/>
      <c r="D71" s="203"/>
      <c r="E71" s="203"/>
      <c r="F71" s="119"/>
      <c r="G71" s="31"/>
      <c r="H71" s="31"/>
      <c r="I71" s="213"/>
      <c r="J71" s="94"/>
    </row>
    <row r="72" spans="1:11" x14ac:dyDescent="0.25">
      <c r="A72" s="37" t="s">
        <v>65</v>
      </c>
      <c r="B72" s="203" t="s">
        <v>135</v>
      </c>
      <c r="C72" s="203"/>
      <c r="D72" s="203"/>
      <c r="E72" s="203"/>
      <c r="F72" s="38">
        <f>SUM(F73:F75)</f>
        <v>0</v>
      </c>
      <c r="G72" s="31"/>
      <c r="H72" s="31"/>
      <c r="I72" s="213"/>
      <c r="J72" s="94"/>
    </row>
    <row r="73" spans="1:11" ht="24" customHeight="1" x14ac:dyDescent="0.25">
      <c r="A73" s="64" t="s">
        <v>136</v>
      </c>
      <c r="B73" s="207" t="s">
        <v>42</v>
      </c>
      <c r="C73" s="207"/>
      <c r="D73" s="207"/>
      <c r="E73" s="207"/>
      <c r="F73" s="119"/>
      <c r="G73" s="31"/>
      <c r="H73" s="31"/>
      <c r="I73" s="63"/>
      <c r="J73" s="94"/>
    </row>
    <row r="74" spans="1:11" ht="24" customHeight="1" x14ac:dyDescent="0.25">
      <c r="A74" s="65" t="s">
        <v>137</v>
      </c>
      <c r="B74" s="208" t="s">
        <v>138</v>
      </c>
      <c r="C74" s="209"/>
      <c r="D74" s="209"/>
      <c r="E74" s="210"/>
      <c r="F74" s="119"/>
      <c r="G74" s="31"/>
      <c r="H74" s="31"/>
      <c r="I74" s="63"/>
      <c r="J74" s="94"/>
    </row>
    <row r="75" spans="1:11" ht="24" customHeight="1" thickBot="1" x14ac:dyDescent="0.3">
      <c r="A75" s="66" t="s">
        <v>139</v>
      </c>
      <c r="B75" s="208" t="s">
        <v>140</v>
      </c>
      <c r="C75" s="209"/>
      <c r="D75" s="209"/>
      <c r="E75" s="210"/>
      <c r="F75" s="119"/>
      <c r="G75" s="31"/>
      <c r="H75" s="31"/>
      <c r="I75" s="63"/>
      <c r="J75" s="94"/>
    </row>
    <row r="76" spans="1:11" ht="15.75" thickBot="1" x14ac:dyDescent="0.3">
      <c r="A76" s="204" t="s">
        <v>141</v>
      </c>
      <c r="B76" s="205"/>
      <c r="C76" s="205"/>
      <c r="D76" s="205"/>
      <c r="E76" s="205"/>
      <c r="F76" s="206"/>
      <c r="G76" s="262"/>
      <c r="H76" s="262"/>
      <c r="I76" s="100">
        <f>F70+F71+F72</f>
        <v>0</v>
      </c>
      <c r="J76" s="94"/>
    </row>
    <row r="77" spans="1:11" ht="37.15" customHeight="1" x14ac:dyDescent="0.25">
      <c r="A77" s="211" t="s">
        <v>142</v>
      </c>
      <c r="B77" s="212"/>
      <c r="C77" s="212"/>
      <c r="D77" s="212"/>
      <c r="E77" s="212"/>
      <c r="F77" s="38">
        <f>F78-(F48+SUM(I41:I47))</f>
        <v>0</v>
      </c>
      <c r="G77" s="23"/>
      <c r="H77" s="23"/>
      <c r="I77" s="35"/>
      <c r="J77" s="94"/>
    </row>
    <row r="78" spans="1:11" ht="15.75" thickBot="1" x14ac:dyDescent="0.3">
      <c r="A78" s="197" t="s">
        <v>143</v>
      </c>
      <c r="B78" s="198"/>
      <c r="C78" s="198"/>
      <c r="D78" s="198"/>
      <c r="E78" s="199"/>
      <c r="F78" s="87">
        <f>F48+I76</f>
        <v>0</v>
      </c>
      <c r="G78" s="88"/>
      <c r="H78" s="89"/>
      <c r="I78" s="88"/>
      <c r="J78" s="104"/>
      <c r="K78" s="80"/>
    </row>
    <row r="79" spans="1:11" x14ac:dyDescent="0.25">
      <c r="A79" s="101" t="s">
        <v>144</v>
      </c>
      <c r="B79" s="190" t="s">
        <v>145</v>
      </c>
      <c r="C79" s="190"/>
      <c r="D79" s="190"/>
      <c r="E79" s="190"/>
      <c r="F79" s="190"/>
      <c r="G79" s="190"/>
      <c r="H79" s="190"/>
      <c r="I79" s="190"/>
      <c r="J79" s="190"/>
    </row>
    <row r="80" spans="1:11" x14ac:dyDescent="0.25">
      <c r="A80" s="102"/>
      <c r="B80" s="190" t="s">
        <v>146</v>
      </c>
      <c r="C80" s="190"/>
      <c r="D80" s="190"/>
      <c r="E80" s="190"/>
      <c r="F80" s="190"/>
      <c r="G80" s="190"/>
      <c r="H80" s="190"/>
      <c r="I80" s="190"/>
    </row>
    <row r="81" spans="1:10" ht="15" customHeight="1" x14ac:dyDescent="0.25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" customHeight="1" x14ac:dyDescent="0.25">
      <c r="A82" s="103" t="s">
        <v>148</v>
      </c>
      <c r="B82" s="189" t="s">
        <v>149</v>
      </c>
      <c r="C82" s="189"/>
      <c r="D82" s="189"/>
      <c r="E82" s="189"/>
      <c r="F82" s="189"/>
      <c r="G82" s="189"/>
      <c r="H82" s="189"/>
      <c r="I82" s="189"/>
      <c r="J82" s="94"/>
    </row>
    <row r="83" spans="1:10" x14ac:dyDescent="0.25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FumlvjcGpARnPBdZ/DMocMs1SEIn5/R+vvk6+OspA/3N6eoPpTuoZZtI8wurM/Z01XtMxe7Ur67JPKyABcFORA==" saltValue="/fnLyxgbko55/RnurI7pTg==" spinCount="100000" sheet="1" objects="1" scenarios="1" selectLockedCells="1"/>
  <mergeCells count="70"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I39:I40"/>
    <mergeCell ref="A48:E48"/>
    <mergeCell ref="A39:A41"/>
    <mergeCell ref="B39:D40"/>
    <mergeCell ref="B43:D43"/>
    <mergeCell ref="H39:H40"/>
    <mergeCell ref="B42:D42"/>
    <mergeCell ref="B44:D44"/>
    <mergeCell ref="A5:F5"/>
    <mergeCell ref="A6:F6"/>
    <mergeCell ref="G5:I5"/>
    <mergeCell ref="G6:I6"/>
    <mergeCell ref="F3:I3"/>
    <mergeCell ref="A7:E7"/>
    <mergeCell ref="A8:E8"/>
    <mergeCell ref="F7:I7"/>
    <mergeCell ref="F8:I8"/>
    <mergeCell ref="A9:I9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customXml/itemProps3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2026-05-19T13:46:52Z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